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fdc4edbf12bff9/Documents/EXCEL DOCS/FARM/GREENHOUSE/Availbility Lists 2023/"/>
    </mc:Choice>
  </mc:AlternateContent>
  <xr:revisionPtr revIDLastSave="27" documentId="8_{2FFF0721-D020-4552-8B88-CC6FA4136942}" xr6:coauthVersionLast="47" xr6:coauthVersionMax="47" xr10:uidLastSave="{16F21AC3-6F09-4600-B1B6-FAFC8754DD94}"/>
  <bookViews>
    <workbookView xWindow="-120" yWindow="-120" windowWidth="38640" windowHeight="21240" xr2:uid="{C552D2ED-61A5-4BBD-AB08-190336D34276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  <c r="D59" i="1"/>
  <c r="D58" i="1"/>
  <c r="D125" i="1"/>
  <c r="D32" i="1"/>
  <c r="D11" i="1" l="1"/>
</calcChain>
</file>

<file path=xl/sharedStrings.xml><?xml version="1.0" encoding="utf-8"?>
<sst xmlns="http://schemas.openxmlformats.org/spreadsheetml/2006/main" count="394" uniqueCount="205">
  <si>
    <t>Plant</t>
  </si>
  <si>
    <t>Variety</t>
  </si>
  <si>
    <t>Size</t>
  </si>
  <si>
    <t>QTY</t>
  </si>
  <si>
    <t>To Order</t>
  </si>
  <si>
    <t>Comment</t>
  </si>
  <si>
    <t>8-06 Flat</t>
  </si>
  <si>
    <t>Alyssum</t>
  </si>
  <si>
    <t>White</t>
  </si>
  <si>
    <t>Begonia</t>
  </si>
  <si>
    <t xml:space="preserve">Coleus </t>
  </si>
  <si>
    <t>Dazzler Merlot Mix</t>
  </si>
  <si>
    <t>Impatiens</t>
  </si>
  <si>
    <t>Lobeila</t>
  </si>
  <si>
    <t>Marigold</t>
  </si>
  <si>
    <t>Petunia</t>
  </si>
  <si>
    <t>Purple</t>
  </si>
  <si>
    <t>Red</t>
  </si>
  <si>
    <t>Pink</t>
  </si>
  <si>
    <t>Salvia</t>
  </si>
  <si>
    <t>Victoria Blue</t>
  </si>
  <si>
    <t>Verbena</t>
  </si>
  <si>
    <t>4" 12ct Herb</t>
  </si>
  <si>
    <t>Marjoram</t>
  </si>
  <si>
    <t>sweet</t>
  </si>
  <si>
    <t>Parsley</t>
  </si>
  <si>
    <t>Curly</t>
  </si>
  <si>
    <t>Oregano</t>
  </si>
  <si>
    <t xml:space="preserve">6"6ct </t>
  </si>
  <si>
    <t>Geranium</t>
  </si>
  <si>
    <t>4.5" 15ct</t>
  </si>
  <si>
    <t>Yellow</t>
  </si>
  <si>
    <t>Luca</t>
  </si>
  <si>
    <t>Dark Star</t>
  </si>
  <si>
    <t>Heliotrope</t>
  </si>
  <si>
    <t>Blue</t>
  </si>
  <si>
    <t>Sceovloa</t>
  </si>
  <si>
    <t>Sweet Potato</t>
  </si>
  <si>
    <t>Torenia</t>
  </si>
  <si>
    <t>Hurricane Blue</t>
  </si>
  <si>
    <t>Dark Purple</t>
  </si>
  <si>
    <t>Imperial Blue</t>
  </si>
  <si>
    <t>Hot Pink</t>
  </si>
  <si>
    <t>Peach</t>
  </si>
  <si>
    <t>Vinca</t>
  </si>
  <si>
    <t>Vinca Vine</t>
  </si>
  <si>
    <t>HB10</t>
  </si>
  <si>
    <t>Combo</t>
  </si>
  <si>
    <t>Callie Magenta</t>
  </si>
  <si>
    <t>Patio12</t>
  </si>
  <si>
    <t>Combo 1</t>
  </si>
  <si>
    <t>HERB12</t>
  </si>
  <si>
    <t>Italiano</t>
  </si>
  <si>
    <t>Mediterranean Delight</t>
  </si>
  <si>
    <t>Basil Lemonade</t>
  </si>
  <si>
    <t>Soup Du Jour</t>
  </si>
  <si>
    <t>Mint</t>
  </si>
  <si>
    <t>Mojito</t>
  </si>
  <si>
    <t>Eggplant</t>
  </si>
  <si>
    <t>Classic Black</t>
  </si>
  <si>
    <t>Pepper</t>
  </si>
  <si>
    <t>Yolo Wonder Red Bell</t>
  </si>
  <si>
    <t>Cali Wonder Green Bell</t>
  </si>
  <si>
    <t>Purple Bell</t>
  </si>
  <si>
    <t>Cubanelle Fryer</t>
  </si>
  <si>
    <t>Cayenne</t>
  </si>
  <si>
    <t>Poblano - Trident</t>
  </si>
  <si>
    <t>Cherry Hot</t>
  </si>
  <si>
    <t>Orange you Sweet</t>
  </si>
  <si>
    <t>Shishito</t>
  </si>
  <si>
    <t>Tomato</t>
  </si>
  <si>
    <t>Jet Star</t>
  </si>
  <si>
    <t>Burpee Big Boy</t>
  </si>
  <si>
    <t>Early Girl</t>
  </si>
  <si>
    <t>Sweet 100</t>
  </si>
  <si>
    <t>Brandywine Pink</t>
  </si>
  <si>
    <t>4" 12ct Veg</t>
  </si>
  <si>
    <t>Sunpatiens</t>
  </si>
  <si>
    <t>Easter Bonnet Mix</t>
  </si>
  <si>
    <t>Lavender</t>
  </si>
  <si>
    <t>pinata</t>
  </si>
  <si>
    <t>denta</t>
  </si>
  <si>
    <t>Spearmint</t>
  </si>
  <si>
    <t>Rosemary</t>
  </si>
  <si>
    <t>Creeping</t>
  </si>
  <si>
    <t>Sage</t>
  </si>
  <si>
    <t>bergarten</t>
  </si>
  <si>
    <t>Thyme</t>
  </si>
  <si>
    <t>English</t>
  </si>
  <si>
    <t>Golden Lemon</t>
  </si>
  <si>
    <t>Lovage</t>
  </si>
  <si>
    <t>lovage</t>
  </si>
  <si>
    <t>Lemon Gem</t>
  </si>
  <si>
    <t>Cucumber</t>
  </si>
  <si>
    <t>Pickling</t>
  </si>
  <si>
    <t>Beef Master</t>
  </si>
  <si>
    <t>Squash</t>
  </si>
  <si>
    <t>Summer Yellow</t>
  </si>
  <si>
    <t>NonStop Red</t>
  </si>
  <si>
    <t>Gerbera</t>
  </si>
  <si>
    <t>Assorted colors</t>
  </si>
  <si>
    <t>1 gallon grass</t>
  </si>
  <si>
    <t>Fountain</t>
  </si>
  <si>
    <t>RED</t>
  </si>
  <si>
    <t>Cyperus</t>
  </si>
  <si>
    <t>King Tut</t>
  </si>
  <si>
    <t>Prince Tut</t>
  </si>
  <si>
    <t>Bacopa</t>
  </si>
  <si>
    <t>4.5" 10ct</t>
  </si>
  <si>
    <t>Sea Monkey apricot</t>
  </si>
  <si>
    <t>Tidbits Tammy</t>
  </si>
  <si>
    <t>Kong Jr Rose</t>
  </si>
  <si>
    <t>Kong Jr Green Halo</t>
  </si>
  <si>
    <t>Yellow Fin Tuna</t>
  </si>
  <si>
    <t>Cuphea</t>
  </si>
  <si>
    <t>Flori Glory Pink</t>
  </si>
  <si>
    <t>Diascia</t>
  </si>
  <si>
    <t>peach</t>
  </si>
  <si>
    <t>Euphoribia</t>
  </si>
  <si>
    <t>white grown from cuttings</t>
  </si>
  <si>
    <t>Ivy</t>
  </si>
  <si>
    <t>German Green</t>
  </si>
  <si>
    <t>German Varigated</t>
  </si>
  <si>
    <t>Lamium</t>
  </si>
  <si>
    <t>White Nancy</t>
  </si>
  <si>
    <t>Pink Pewter</t>
  </si>
  <si>
    <t>Osteospermum</t>
  </si>
  <si>
    <t>Akila Mix</t>
  </si>
  <si>
    <t>Bitter Lemon</t>
  </si>
  <si>
    <t>White &amp; Black</t>
  </si>
  <si>
    <t>Trasescantia</t>
  </si>
  <si>
    <t>Zebenris</t>
  </si>
  <si>
    <t>Rainbow</t>
  </si>
  <si>
    <t>Fuzzy</t>
  </si>
  <si>
    <t>Vinca- Flowering</t>
  </si>
  <si>
    <t>Zinnia</t>
  </si>
  <si>
    <t>Iresne</t>
  </si>
  <si>
    <t>Bloodleaf</t>
  </si>
  <si>
    <t>Silver Brocade</t>
  </si>
  <si>
    <t>Artemesia</t>
  </si>
  <si>
    <t>Bossa Nova White</t>
  </si>
  <si>
    <t>Callie Light Salmon</t>
  </si>
  <si>
    <t>Wave assorted Combos</t>
  </si>
  <si>
    <t>fresh!</t>
  </si>
  <si>
    <t>perfect!</t>
  </si>
  <si>
    <t>Green Leaf White</t>
  </si>
  <si>
    <t>Green Leaf Rose</t>
  </si>
  <si>
    <t>New!</t>
  </si>
  <si>
    <t>Budded Fresh</t>
  </si>
  <si>
    <t>berry Tart mix</t>
  </si>
  <si>
    <t>nice</t>
  </si>
  <si>
    <t>strobilanthus</t>
  </si>
  <si>
    <t>Persian Shield</t>
  </si>
  <si>
    <t>Aryranthemum</t>
  </si>
  <si>
    <t>yellow</t>
  </si>
  <si>
    <t>fresh</t>
  </si>
  <si>
    <t>short new crop</t>
  </si>
  <si>
    <t>Fuchisa</t>
  </si>
  <si>
    <t>Gartenmester</t>
  </si>
  <si>
    <t>new!</t>
  </si>
  <si>
    <t>perfect</t>
  </si>
  <si>
    <t>budded- fresh</t>
  </si>
  <si>
    <t>Mixed Color</t>
  </si>
  <si>
    <t>Dreamland Cherry</t>
  </si>
  <si>
    <t>Profusion Mix</t>
  </si>
  <si>
    <t>new</t>
  </si>
  <si>
    <t>4.5" deep PW</t>
  </si>
  <si>
    <t>Meteor Shower</t>
  </si>
  <si>
    <t>8ct fresh</t>
  </si>
  <si>
    <t>Gomphrena</t>
  </si>
  <si>
    <t>Truffula Pink</t>
  </si>
  <si>
    <t>PW labeled</t>
  </si>
  <si>
    <t>4.5" 15 ct</t>
  </si>
  <si>
    <t>Chocolate Covered Cherry</t>
  </si>
  <si>
    <t>large</t>
  </si>
  <si>
    <t>Cali pink, purp, white</t>
  </si>
  <si>
    <t>HB12</t>
  </si>
  <si>
    <t>Cali yellow, red, purp</t>
  </si>
  <si>
    <t>Nicely Labeled</t>
  </si>
  <si>
    <t>8"</t>
  </si>
  <si>
    <t>Ageratum</t>
  </si>
  <si>
    <t>raspberry bumble</t>
  </si>
  <si>
    <t>full</t>
  </si>
  <si>
    <t>Dipped in Wine</t>
  </si>
  <si>
    <t>Pink/white</t>
  </si>
  <si>
    <t>Deep Pink</t>
  </si>
  <si>
    <t>white with eye</t>
  </si>
  <si>
    <t>Dreamland Yellow</t>
  </si>
  <si>
    <t>Lemon Chiffon</t>
  </si>
  <si>
    <t>Summer Jelly</t>
  </si>
  <si>
    <t xml:space="preserve">12" </t>
  </si>
  <si>
    <t>Vine</t>
  </si>
  <si>
    <t>Thunbergia Red</t>
  </si>
  <si>
    <t>Thunbergia Pink</t>
  </si>
  <si>
    <t>Green Leaf Red</t>
  </si>
  <si>
    <t>Greek</t>
  </si>
  <si>
    <t>4" 8 ct PW</t>
  </si>
  <si>
    <t>Lemon Verbena</t>
  </si>
  <si>
    <t>Profusion Lemon</t>
  </si>
  <si>
    <t>Profusion Orange</t>
  </si>
  <si>
    <t>Fresh</t>
  </si>
  <si>
    <t>Large</t>
  </si>
  <si>
    <t>fluffy</t>
  </si>
  <si>
    <t>fragrant</t>
  </si>
  <si>
    <t>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</si>
</sst>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173C0-3484-428D-9D3E-E609D6A01601}">
  <dimension ref="A1:G131"/>
  <sheetViews>
    <sheetView tabSelected="1" zoomScale="109" zoomScaleNormal="109" workbookViewId="0">
      <selection activeCell="E60" sqref="E60"/>
    </sheetView>
  </sheetViews>
  <sheetFormatPr defaultColWidth="9.140625" defaultRowHeight="15" x14ac:dyDescent="0.25"/>
  <cols>
    <col min="1" max="1" width="14.7109375" style="3" bestFit="1" customWidth="1"/>
    <col min="2" max="2" width="14.85546875" style="3" bestFit="1" customWidth="1"/>
    <col min="3" max="3" width="30.28515625" style="3" bestFit="1" customWidth="1"/>
    <col min="4" max="4" width="5.28515625" style="3" bestFit="1" customWidth="1"/>
    <col min="5" max="5" width="18.5703125" style="3" bestFit="1" customWidth="1"/>
    <col min="6" max="6" width="10.28515625" style="3" bestFit="1" customWidth="1"/>
    <col min="7" max="16384" width="9.140625" style="3"/>
  </cols>
  <sheetData>
    <row r="1" spans="1:7" s="1" customFormat="1" ht="15.75" x14ac:dyDescent="0.3">
      <c r="A1" s="1" t="s">
        <v>2</v>
      </c>
      <c r="B1" s="1" t="s">
        <v>0</v>
      </c>
      <c r="C1" s="1" t="s">
        <v>1</v>
      </c>
      <c r="D1" s="1" t="s">
        <v>3</v>
      </c>
      <c r="E1" s="1" t="s">
        <v>5</v>
      </c>
      <c r="F1" s="1" t="s">
        <v>4</v>
      </c>
    </row>
    <row r="2" spans="1:7" x14ac:dyDescent="0.25">
      <c r="A2" s="2" t="s">
        <v>6</v>
      </c>
      <c r="B2" s="3" t="s">
        <v>7</v>
      </c>
      <c r="C2" s="3" t="s">
        <v>8</v>
      </c>
      <c r="D2" s="3">
        <v>12</v>
      </c>
      <c r="E2" s="3" t="s">
        <v>143</v>
      </c>
      <c r="G2" s="4"/>
    </row>
    <row r="3" spans="1:7" x14ac:dyDescent="0.25">
      <c r="A3" s="2" t="s">
        <v>6</v>
      </c>
      <c r="B3" s="3" t="s">
        <v>7</v>
      </c>
      <c r="C3" s="3" t="s">
        <v>78</v>
      </c>
      <c r="D3" s="3">
        <v>55</v>
      </c>
      <c r="E3" s="3" t="s">
        <v>144</v>
      </c>
      <c r="G3" s="4"/>
    </row>
    <row r="4" spans="1:7" x14ac:dyDescent="0.25">
      <c r="A4" s="2" t="s">
        <v>6</v>
      </c>
      <c r="B4" s="3" t="s">
        <v>9</v>
      </c>
      <c r="C4" s="3" t="s">
        <v>194</v>
      </c>
      <c r="D4" s="3">
        <v>15</v>
      </c>
      <c r="G4" s="4"/>
    </row>
    <row r="5" spans="1:7" x14ac:dyDescent="0.25">
      <c r="A5" s="2" t="s">
        <v>6</v>
      </c>
      <c r="B5" s="3" t="s">
        <v>9</v>
      </c>
      <c r="C5" s="3" t="s">
        <v>145</v>
      </c>
      <c r="D5" s="3">
        <v>40</v>
      </c>
      <c r="G5" s="4"/>
    </row>
    <row r="6" spans="1:7" x14ac:dyDescent="0.25">
      <c r="A6" s="2" t="s">
        <v>6</v>
      </c>
      <c r="B6" s="3" t="s">
        <v>9</v>
      </c>
      <c r="C6" s="3" t="s">
        <v>146</v>
      </c>
      <c r="D6" s="3">
        <v>32</v>
      </c>
      <c r="G6" s="4"/>
    </row>
    <row r="7" spans="1:7" x14ac:dyDescent="0.25">
      <c r="A7" s="2" t="s">
        <v>6</v>
      </c>
      <c r="B7" s="3" t="s">
        <v>12</v>
      </c>
      <c r="C7" s="3" t="s">
        <v>11</v>
      </c>
      <c r="D7" s="3">
        <v>12</v>
      </c>
      <c r="E7" s="3" t="s">
        <v>147</v>
      </c>
    </row>
    <row r="8" spans="1:7" x14ac:dyDescent="0.25">
      <c r="A8" s="2" t="s">
        <v>6</v>
      </c>
      <c r="B8" s="3" t="s">
        <v>19</v>
      </c>
      <c r="C8" s="3" t="s">
        <v>17</v>
      </c>
      <c r="D8" s="3">
        <v>3</v>
      </c>
      <c r="E8" s="3" t="s">
        <v>150</v>
      </c>
    </row>
    <row r="9" spans="1:7" x14ac:dyDescent="0.25">
      <c r="A9" s="2" t="s">
        <v>6</v>
      </c>
      <c r="B9" s="3" t="s">
        <v>19</v>
      </c>
      <c r="C9" s="3" t="s">
        <v>20</v>
      </c>
      <c r="D9" s="3">
        <v>6</v>
      </c>
    </row>
    <row r="10" spans="1:7" x14ac:dyDescent="0.25">
      <c r="A10" s="2" t="s">
        <v>6</v>
      </c>
      <c r="B10" s="3" t="s">
        <v>21</v>
      </c>
      <c r="C10" s="3" t="s">
        <v>149</v>
      </c>
      <c r="D10" s="3">
        <v>6</v>
      </c>
      <c r="E10" s="3" t="s">
        <v>148</v>
      </c>
    </row>
    <row r="11" spans="1:7" x14ac:dyDescent="0.25">
      <c r="A11" s="2"/>
      <c r="D11" s="5">
        <f>SUM(D2:D10)</f>
        <v>181</v>
      </c>
    </row>
    <row r="12" spans="1:7" x14ac:dyDescent="0.25">
      <c r="A12" s="2"/>
    </row>
    <row r="13" spans="1:7" x14ac:dyDescent="0.25">
      <c r="A13" s="2" t="s">
        <v>22</v>
      </c>
      <c r="B13" s="3" t="s">
        <v>79</v>
      </c>
      <c r="C13" s="3" t="s">
        <v>80</v>
      </c>
      <c r="D13" s="3">
        <v>2</v>
      </c>
    </row>
    <row r="14" spans="1:7" x14ac:dyDescent="0.25">
      <c r="A14" s="2" t="s">
        <v>22</v>
      </c>
      <c r="B14" s="3" t="s">
        <v>79</v>
      </c>
      <c r="C14" s="3" t="s">
        <v>81</v>
      </c>
      <c r="D14" s="3">
        <v>8</v>
      </c>
    </row>
    <row r="15" spans="1:7" x14ac:dyDescent="0.25">
      <c r="A15" s="2" t="s">
        <v>22</v>
      </c>
      <c r="B15" s="3" t="s">
        <v>90</v>
      </c>
      <c r="C15" s="3" t="s">
        <v>91</v>
      </c>
      <c r="D15" s="3">
        <v>3</v>
      </c>
    </row>
    <row r="16" spans="1:7" x14ac:dyDescent="0.25">
      <c r="A16" s="2" t="s">
        <v>22</v>
      </c>
      <c r="B16" s="3" t="s">
        <v>23</v>
      </c>
      <c r="C16" s="3" t="s">
        <v>24</v>
      </c>
      <c r="D16" s="3">
        <v>4</v>
      </c>
    </row>
    <row r="17" spans="1:5" x14ac:dyDescent="0.25">
      <c r="A17" s="2" t="s">
        <v>22</v>
      </c>
      <c r="B17" s="3" t="s">
        <v>14</v>
      </c>
      <c r="C17" s="3" t="s">
        <v>92</v>
      </c>
      <c r="D17" s="3">
        <v>4</v>
      </c>
    </row>
    <row r="18" spans="1:5" x14ac:dyDescent="0.25">
      <c r="A18" s="2" t="s">
        <v>22</v>
      </c>
      <c r="B18" s="3" t="s">
        <v>56</v>
      </c>
      <c r="C18" s="3" t="s">
        <v>57</v>
      </c>
      <c r="D18" s="3">
        <v>20</v>
      </c>
    </row>
    <row r="19" spans="1:5" x14ac:dyDescent="0.25">
      <c r="A19" s="2" t="s">
        <v>22</v>
      </c>
      <c r="B19" s="3" t="s">
        <v>56</v>
      </c>
      <c r="C19" s="3" t="s">
        <v>82</v>
      </c>
      <c r="D19" s="3">
        <v>20</v>
      </c>
    </row>
    <row r="20" spans="1:5" x14ac:dyDescent="0.25">
      <c r="A20" s="2" t="s">
        <v>22</v>
      </c>
      <c r="B20" s="3" t="s">
        <v>25</v>
      </c>
      <c r="C20" s="3" t="s">
        <v>26</v>
      </c>
      <c r="D20" s="3">
        <v>25</v>
      </c>
    </row>
    <row r="21" spans="1:5" x14ac:dyDescent="0.25">
      <c r="A21" s="2" t="s">
        <v>22</v>
      </c>
      <c r="B21" s="3" t="s">
        <v>27</v>
      </c>
      <c r="C21" s="3" t="s">
        <v>195</v>
      </c>
      <c r="D21" s="3">
        <v>20</v>
      </c>
    </row>
    <row r="22" spans="1:5" x14ac:dyDescent="0.25">
      <c r="A22" s="2" t="s">
        <v>22</v>
      </c>
      <c r="B22" s="3" t="s">
        <v>83</v>
      </c>
      <c r="C22" s="3" t="s">
        <v>84</v>
      </c>
      <c r="D22" s="3">
        <v>2</v>
      </c>
    </row>
    <row r="23" spans="1:5" x14ac:dyDescent="0.25">
      <c r="A23" s="2" t="s">
        <v>22</v>
      </c>
      <c r="B23" s="3" t="s">
        <v>85</v>
      </c>
      <c r="C23" s="3" t="s">
        <v>86</v>
      </c>
      <c r="D23" s="3">
        <v>12</v>
      </c>
    </row>
    <row r="24" spans="1:5" x14ac:dyDescent="0.25">
      <c r="A24" s="2" t="s">
        <v>22</v>
      </c>
      <c r="B24" s="3" t="s">
        <v>87</v>
      </c>
      <c r="C24" s="3" t="s">
        <v>88</v>
      </c>
      <c r="D24" s="3">
        <v>16</v>
      </c>
    </row>
    <row r="25" spans="1:5" x14ac:dyDescent="0.25">
      <c r="A25" s="2" t="s">
        <v>22</v>
      </c>
      <c r="B25" s="3" t="s">
        <v>87</v>
      </c>
      <c r="C25" s="3" t="s">
        <v>89</v>
      </c>
      <c r="D25" s="3">
        <v>25</v>
      </c>
    </row>
    <row r="26" spans="1:5" x14ac:dyDescent="0.25">
      <c r="A26" s="2" t="s">
        <v>196</v>
      </c>
      <c r="B26" s="3" t="s">
        <v>21</v>
      </c>
      <c r="C26" s="3" t="s">
        <v>197</v>
      </c>
      <c r="D26" s="3">
        <v>15</v>
      </c>
    </row>
    <row r="27" spans="1:5" x14ac:dyDescent="0.25">
      <c r="A27" s="2"/>
    </row>
    <row r="28" spans="1:5" x14ac:dyDescent="0.25">
      <c r="A28" s="3" t="s">
        <v>51</v>
      </c>
      <c r="B28" s="3" t="s">
        <v>47</v>
      </c>
      <c r="C28" s="3" t="s">
        <v>52</v>
      </c>
      <c r="D28" s="3">
        <v>6</v>
      </c>
      <c r="E28" s="3" t="s">
        <v>178</v>
      </c>
    </row>
    <row r="29" spans="1:5" x14ac:dyDescent="0.25">
      <c r="A29" s="3" t="s">
        <v>51</v>
      </c>
      <c r="B29" s="3" t="s">
        <v>47</v>
      </c>
      <c r="C29" s="3" t="s">
        <v>53</v>
      </c>
      <c r="D29" s="3">
        <v>10</v>
      </c>
      <c r="E29" s="3" t="s">
        <v>178</v>
      </c>
    </row>
    <row r="30" spans="1:5" x14ac:dyDescent="0.25">
      <c r="A30" s="3" t="s">
        <v>51</v>
      </c>
      <c r="B30" s="3" t="s">
        <v>47</v>
      </c>
      <c r="C30" s="3" t="s">
        <v>54</v>
      </c>
      <c r="D30" s="3">
        <v>10</v>
      </c>
      <c r="E30" s="3" t="s">
        <v>178</v>
      </c>
    </row>
    <row r="31" spans="1:5" x14ac:dyDescent="0.25">
      <c r="A31" s="3" t="s">
        <v>51</v>
      </c>
      <c r="B31" s="3" t="s">
        <v>47</v>
      </c>
      <c r="C31" s="3" t="s">
        <v>55</v>
      </c>
      <c r="D31" s="3">
        <v>31</v>
      </c>
      <c r="E31" s="3" t="s">
        <v>178</v>
      </c>
    </row>
    <row r="32" spans="1:5" x14ac:dyDescent="0.25">
      <c r="D32" s="5">
        <f>SUM(D28:D31)</f>
        <v>57</v>
      </c>
    </row>
    <row r="33" spans="1:4" x14ac:dyDescent="0.25">
      <c r="D33" s="5"/>
    </row>
    <row r="34" spans="1:4" x14ac:dyDescent="0.25">
      <c r="A34" s="2" t="s">
        <v>76</v>
      </c>
      <c r="B34" s="3" t="s">
        <v>93</v>
      </c>
      <c r="C34" s="3" t="s">
        <v>94</v>
      </c>
      <c r="D34" s="3">
        <v>3</v>
      </c>
    </row>
    <row r="35" spans="1:4" x14ac:dyDescent="0.25">
      <c r="A35" s="2" t="s">
        <v>76</v>
      </c>
      <c r="B35" s="3" t="s">
        <v>58</v>
      </c>
      <c r="C35" s="3" t="s">
        <v>59</v>
      </c>
      <c r="D35" s="3">
        <v>1</v>
      </c>
    </row>
    <row r="36" spans="1:4" x14ac:dyDescent="0.25">
      <c r="A36" s="2" t="s">
        <v>76</v>
      </c>
      <c r="B36" s="3" t="s">
        <v>60</v>
      </c>
      <c r="C36" s="3" t="s">
        <v>61</v>
      </c>
      <c r="D36" s="3">
        <v>6</v>
      </c>
    </row>
    <row r="37" spans="1:4" x14ac:dyDescent="0.25">
      <c r="A37" s="2" t="s">
        <v>76</v>
      </c>
      <c r="B37" s="3" t="s">
        <v>60</v>
      </c>
      <c r="C37" s="3" t="s">
        <v>62</v>
      </c>
      <c r="D37" s="3">
        <v>12</v>
      </c>
    </row>
    <row r="38" spans="1:4" x14ac:dyDescent="0.25">
      <c r="A38" s="2" t="s">
        <v>76</v>
      </c>
      <c r="B38" s="3" t="s">
        <v>60</v>
      </c>
      <c r="C38" s="3" t="s">
        <v>63</v>
      </c>
      <c r="D38" s="3">
        <v>15</v>
      </c>
    </row>
    <row r="39" spans="1:4" x14ac:dyDescent="0.25">
      <c r="A39" s="2" t="s">
        <v>76</v>
      </c>
      <c r="B39" s="3" t="s">
        <v>60</v>
      </c>
      <c r="C39" s="3" t="s">
        <v>64</v>
      </c>
      <c r="D39" s="3">
        <v>10</v>
      </c>
    </row>
    <row r="40" spans="1:4" x14ac:dyDescent="0.25">
      <c r="A40" s="2" t="s">
        <v>76</v>
      </c>
      <c r="B40" s="3" t="s">
        <v>60</v>
      </c>
      <c r="C40" s="3" t="s">
        <v>65</v>
      </c>
      <c r="D40" s="3">
        <v>10</v>
      </c>
    </row>
    <row r="41" spans="1:4" x14ac:dyDescent="0.25">
      <c r="A41" s="2" t="s">
        <v>76</v>
      </c>
      <c r="B41" s="3" t="s">
        <v>60</v>
      </c>
      <c r="C41" s="3" t="s">
        <v>66</v>
      </c>
      <c r="D41" s="3">
        <v>18</v>
      </c>
    </row>
    <row r="42" spans="1:4" x14ac:dyDescent="0.25">
      <c r="A42" s="2" t="s">
        <v>76</v>
      </c>
      <c r="B42" s="3" t="s">
        <v>60</v>
      </c>
      <c r="C42" s="3" t="s">
        <v>67</v>
      </c>
      <c r="D42" s="3">
        <v>15</v>
      </c>
    </row>
    <row r="43" spans="1:4" x14ac:dyDescent="0.25">
      <c r="A43" s="2" t="s">
        <v>76</v>
      </c>
      <c r="B43" s="3" t="s">
        <v>60</v>
      </c>
      <c r="C43" s="3" t="s">
        <v>68</v>
      </c>
      <c r="D43" s="3">
        <v>14</v>
      </c>
    </row>
    <row r="44" spans="1:4" x14ac:dyDescent="0.25">
      <c r="A44" s="2" t="s">
        <v>76</v>
      </c>
      <c r="B44" s="3" t="s">
        <v>60</v>
      </c>
      <c r="C44" s="3" t="s">
        <v>69</v>
      </c>
      <c r="D44" s="3">
        <v>2</v>
      </c>
    </row>
    <row r="45" spans="1:4" x14ac:dyDescent="0.25">
      <c r="A45" s="2" t="s">
        <v>76</v>
      </c>
      <c r="B45" s="3" t="s">
        <v>96</v>
      </c>
      <c r="C45" s="3" t="s">
        <v>97</v>
      </c>
      <c r="D45" s="3">
        <v>10</v>
      </c>
    </row>
    <row r="46" spans="1:4" x14ac:dyDescent="0.25">
      <c r="A46" s="2" t="s">
        <v>76</v>
      </c>
      <c r="B46" s="3" t="s">
        <v>70</v>
      </c>
      <c r="C46" s="3" t="s">
        <v>71</v>
      </c>
      <c r="D46" s="3">
        <v>9</v>
      </c>
    </row>
    <row r="47" spans="1:4" x14ac:dyDescent="0.25">
      <c r="A47" s="2" t="s">
        <v>76</v>
      </c>
      <c r="B47" s="3" t="s">
        <v>70</v>
      </c>
      <c r="C47" s="3" t="s">
        <v>72</v>
      </c>
      <c r="D47" s="3">
        <v>3</v>
      </c>
    </row>
    <row r="48" spans="1:4" x14ac:dyDescent="0.25">
      <c r="A48" s="2" t="s">
        <v>76</v>
      </c>
      <c r="B48" s="3" t="s">
        <v>70</v>
      </c>
      <c r="C48" s="3" t="s">
        <v>95</v>
      </c>
      <c r="D48" s="3">
        <v>4</v>
      </c>
    </row>
    <row r="49" spans="1:5" x14ac:dyDescent="0.25">
      <c r="A49" s="2" t="s">
        <v>76</v>
      </c>
      <c r="B49" s="3" t="s">
        <v>70</v>
      </c>
      <c r="C49" s="3" t="s">
        <v>73</v>
      </c>
      <c r="D49" s="3">
        <v>6</v>
      </c>
    </row>
    <row r="50" spans="1:5" x14ac:dyDescent="0.25">
      <c r="A50" s="2" t="s">
        <v>76</v>
      </c>
      <c r="B50" s="3" t="s">
        <v>70</v>
      </c>
      <c r="C50" s="3" t="s">
        <v>74</v>
      </c>
      <c r="D50" s="3">
        <v>3</v>
      </c>
    </row>
    <row r="51" spans="1:5" x14ac:dyDescent="0.25">
      <c r="A51" s="2" t="s">
        <v>76</v>
      </c>
      <c r="B51" s="3" t="s">
        <v>70</v>
      </c>
      <c r="C51" s="3" t="s">
        <v>75</v>
      </c>
      <c r="D51" s="3">
        <v>10</v>
      </c>
    </row>
    <row r="52" spans="1:5" x14ac:dyDescent="0.25">
      <c r="A52" s="2"/>
    </row>
    <row r="53" spans="1:5" x14ac:dyDescent="0.25">
      <c r="A53" s="2"/>
    </row>
    <row r="54" spans="1:5" x14ac:dyDescent="0.25">
      <c r="A54" s="2" t="s">
        <v>28</v>
      </c>
      <c r="B54" s="3" t="s">
        <v>9</v>
      </c>
      <c r="C54" s="3" t="s">
        <v>98</v>
      </c>
      <c r="D54" s="3">
        <v>8</v>
      </c>
    </row>
    <row r="55" spans="1:5" x14ac:dyDescent="0.25">
      <c r="A55" s="2" t="s">
        <v>28</v>
      </c>
      <c r="B55" s="3" t="s">
        <v>99</v>
      </c>
      <c r="C55" s="3" t="s">
        <v>100</v>
      </c>
      <c r="D55" s="3">
        <v>45</v>
      </c>
    </row>
    <row r="56" spans="1:5" x14ac:dyDescent="0.25">
      <c r="A56" s="2" t="s">
        <v>28</v>
      </c>
      <c r="B56" s="3" t="s">
        <v>77</v>
      </c>
      <c r="C56" s="3" t="s">
        <v>100</v>
      </c>
      <c r="D56" s="3">
        <v>5</v>
      </c>
    </row>
    <row r="57" spans="1:5" x14ac:dyDescent="0.25">
      <c r="A57" s="2" t="s">
        <v>28</v>
      </c>
      <c r="B57" s="3" t="s">
        <v>151</v>
      </c>
      <c r="C57" s="3" t="s">
        <v>152</v>
      </c>
      <c r="D57" s="3">
        <v>10</v>
      </c>
    </row>
    <row r="58" spans="1:5" x14ac:dyDescent="0.25">
      <c r="A58" s="2" t="s">
        <v>179</v>
      </c>
      <c r="B58" s="3" t="s">
        <v>102</v>
      </c>
      <c r="C58" s="3" t="s">
        <v>103</v>
      </c>
      <c r="D58" s="3">
        <f>21*4</f>
        <v>84</v>
      </c>
      <c r="E58" s="3" t="s">
        <v>182</v>
      </c>
    </row>
    <row r="59" spans="1:5" x14ac:dyDescent="0.25">
      <c r="A59" s="2" t="s">
        <v>101</v>
      </c>
      <c r="B59" s="3" t="s">
        <v>104</v>
      </c>
      <c r="C59" s="3" t="s">
        <v>105</v>
      </c>
      <c r="D59" s="3">
        <f>12*4</f>
        <v>48</v>
      </c>
      <c r="E59" s="3" t="s">
        <v>204</v>
      </c>
    </row>
    <row r="60" spans="1:5" x14ac:dyDescent="0.25">
      <c r="A60" s="2" t="s">
        <v>101</v>
      </c>
      <c r="B60" s="3" t="s">
        <v>104</v>
      </c>
      <c r="C60" s="3" t="s">
        <v>106</v>
      </c>
      <c r="D60" s="3">
        <f>8*4</f>
        <v>32</v>
      </c>
    </row>
    <row r="61" spans="1:5" x14ac:dyDescent="0.25">
      <c r="A61" s="2"/>
    </row>
    <row r="62" spans="1:5" x14ac:dyDescent="0.25">
      <c r="A62" s="2" t="s">
        <v>30</v>
      </c>
      <c r="B62" s="3" t="s">
        <v>180</v>
      </c>
      <c r="C62" s="3" t="s">
        <v>181</v>
      </c>
      <c r="D62" s="3">
        <v>2</v>
      </c>
    </row>
    <row r="63" spans="1:5" x14ac:dyDescent="0.25">
      <c r="A63" s="2" t="s">
        <v>30</v>
      </c>
      <c r="B63" s="3" t="s">
        <v>153</v>
      </c>
      <c r="C63" s="3" t="s">
        <v>154</v>
      </c>
      <c r="D63" s="3">
        <v>22</v>
      </c>
      <c r="E63" s="3" t="s">
        <v>161</v>
      </c>
    </row>
    <row r="64" spans="1:5" x14ac:dyDescent="0.25">
      <c r="A64" s="2" t="s">
        <v>30</v>
      </c>
      <c r="B64" s="3" t="s">
        <v>139</v>
      </c>
      <c r="C64" s="3" t="s">
        <v>138</v>
      </c>
      <c r="D64" s="3">
        <v>10</v>
      </c>
      <c r="E64" s="3" t="s">
        <v>182</v>
      </c>
    </row>
    <row r="65" spans="1:5" x14ac:dyDescent="0.25">
      <c r="A65" s="2" t="s">
        <v>30</v>
      </c>
      <c r="B65" s="3" t="s">
        <v>107</v>
      </c>
      <c r="C65" s="3" t="s">
        <v>35</v>
      </c>
      <c r="D65" s="3">
        <v>2</v>
      </c>
    </row>
    <row r="66" spans="1:5" x14ac:dyDescent="0.25">
      <c r="A66" s="2" t="s">
        <v>30</v>
      </c>
      <c r="B66" s="3" t="s">
        <v>107</v>
      </c>
      <c r="C66" s="3" t="s">
        <v>18</v>
      </c>
      <c r="D66" s="3">
        <v>1</v>
      </c>
    </row>
    <row r="67" spans="1:5" x14ac:dyDescent="0.25">
      <c r="A67" s="2" t="s">
        <v>108</v>
      </c>
      <c r="B67" s="3" t="s">
        <v>10</v>
      </c>
      <c r="C67" s="3" t="s">
        <v>32</v>
      </c>
      <c r="D67" s="3">
        <v>4</v>
      </c>
    </row>
    <row r="68" spans="1:5" x14ac:dyDescent="0.25">
      <c r="A68" s="2" t="s">
        <v>30</v>
      </c>
      <c r="B68" s="3" t="s">
        <v>10</v>
      </c>
      <c r="C68" s="3" t="s">
        <v>33</v>
      </c>
      <c r="D68" s="3">
        <v>4</v>
      </c>
    </row>
    <row r="69" spans="1:5" x14ac:dyDescent="0.25">
      <c r="A69" s="2" t="s">
        <v>30</v>
      </c>
      <c r="B69" s="3" t="s">
        <v>10</v>
      </c>
      <c r="C69" s="3" t="s">
        <v>109</v>
      </c>
      <c r="D69" s="3">
        <v>6</v>
      </c>
    </row>
    <row r="70" spans="1:5" x14ac:dyDescent="0.25">
      <c r="A70" s="2" t="s">
        <v>30</v>
      </c>
      <c r="B70" s="3" t="s">
        <v>10</v>
      </c>
      <c r="C70" s="3" t="s">
        <v>110</v>
      </c>
      <c r="D70" s="3">
        <v>6</v>
      </c>
    </row>
    <row r="71" spans="1:5" x14ac:dyDescent="0.25">
      <c r="A71" s="2" t="s">
        <v>30</v>
      </c>
      <c r="B71" s="3" t="s">
        <v>10</v>
      </c>
      <c r="C71" s="3" t="s">
        <v>112</v>
      </c>
      <c r="D71" s="3">
        <v>6</v>
      </c>
    </row>
    <row r="72" spans="1:5" x14ac:dyDescent="0.25">
      <c r="A72" s="2" t="s">
        <v>30</v>
      </c>
      <c r="B72" s="3" t="s">
        <v>10</v>
      </c>
      <c r="C72" s="3" t="s">
        <v>111</v>
      </c>
      <c r="D72" s="3">
        <v>30</v>
      </c>
      <c r="E72" s="3" t="s">
        <v>156</v>
      </c>
    </row>
    <row r="73" spans="1:5" x14ac:dyDescent="0.25">
      <c r="A73" s="2" t="s">
        <v>30</v>
      </c>
      <c r="B73" s="3" t="s">
        <v>10</v>
      </c>
      <c r="C73" s="3" t="s">
        <v>113</v>
      </c>
      <c r="D73" s="3">
        <v>15</v>
      </c>
    </row>
    <row r="74" spans="1:5" x14ac:dyDescent="0.25">
      <c r="A74" s="2" t="s">
        <v>172</v>
      </c>
      <c r="B74" s="3" t="s">
        <v>10</v>
      </c>
      <c r="C74" s="3" t="s">
        <v>173</v>
      </c>
      <c r="D74" s="3">
        <v>7</v>
      </c>
    </row>
    <row r="75" spans="1:5" x14ac:dyDescent="0.25">
      <c r="A75" s="2" t="s">
        <v>172</v>
      </c>
      <c r="B75" s="3" t="s">
        <v>10</v>
      </c>
      <c r="C75" s="3" t="s">
        <v>183</v>
      </c>
      <c r="D75" s="3">
        <v>4</v>
      </c>
    </row>
    <row r="76" spans="1:5" x14ac:dyDescent="0.25">
      <c r="A76" s="2" t="s">
        <v>108</v>
      </c>
      <c r="B76" s="3" t="s">
        <v>114</v>
      </c>
      <c r="C76" s="3" t="s">
        <v>115</v>
      </c>
      <c r="D76" s="3">
        <v>17</v>
      </c>
      <c r="E76" s="3" t="s">
        <v>160</v>
      </c>
    </row>
    <row r="77" spans="1:5" x14ac:dyDescent="0.25">
      <c r="A77" s="2" t="s">
        <v>30</v>
      </c>
      <c r="B77" s="3" t="s">
        <v>116</v>
      </c>
      <c r="C77" s="3" t="s">
        <v>117</v>
      </c>
      <c r="D77" s="3">
        <v>2</v>
      </c>
    </row>
    <row r="78" spans="1:5" x14ac:dyDescent="0.25">
      <c r="A78" s="2" t="s">
        <v>30</v>
      </c>
      <c r="B78" s="3" t="s">
        <v>157</v>
      </c>
      <c r="C78" s="3" t="s">
        <v>158</v>
      </c>
      <c r="D78" s="3">
        <v>12</v>
      </c>
      <c r="E78" s="3" t="s">
        <v>159</v>
      </c>
    </row>
    <row r="79" spans="1:5" x14ac:dyDescent="0.25">
      <c r="A79" s="2" t="s">
        <v>30</v>
      </c>
      <c r="B79" s="3" t="s">
        <v>118</v>
      </c>
      <c r="C79" s="3" t="s">
        <v>119</v>
      </c>
      <c r="D79" s="3">
        <v>20</v>
      </c>
    </row>
    <row r="80" spans="1:5" x14ac:dyDescent="0.25">
      <c r="A80" s="2" t="s">
        <v>108</v>
      </c>
      <c r="B80" s="3" t="s">
        <v>34</v>
      </c>
      <c r="C80" s="3" t="s">
        <v>35</v>
      </c>
      <c r="D80" s="3">
        <v>35</v>
      </c>
      <c r="E80" s="3" t="s">
        <v>203</v>
      </c>
    </row>
    <row r="81" spans="1:5" x14ac:dyDescent="0.25">
      <c r="A81" s="2" t="s">
        <v>30</v>
      </c>
      <c r="B81" s="3" t="s">
        <v>34</v>
      </c>
      <c r="C81" s="3" t="s">
        <v>35</v>
      </c>
      <c r="D81" s="3">
        <v>5</v>
      </c>
    </row>
    <row r="82" spans="1:5" x14ac:dyDescent="0.25">
      <c r="A82" s="2" t="s">
        <v>30</v>
      </c>
      <c r="B82" s="3" t="s">
        <v>169</v>
      </c>
      <c r="C82" s="3" t="s">
        <v>170</v>
      </c>
      <c r="D82" s="3">
        <v>3</v>
      </c>
      <c r="E82" s="3" t="s">
        <v>171</v>
      </c>
    </row>
    <row r="83" spans="1:5" x14ac:dyDescent="0.25">
      <c r="A83" s="2" t="s">
        <v>30</v>
      </c>
      <c r="B83" s="3" t="s">
        <v>136</v>
      </c>
      <c r="C83" s="3" t="s">
        <v>137</v>
      </c>
      <c r="D83" s="3">
        <v>3</v>
      </c>
    </row>
    <row r="84" spans="1:5" x14ac:dyDescent="0.25">
      <c r="A84" s="2" t="s">
        <v>30</v>
      </c>
      <c r="B84" s="3" t="s">
        <v>120</v>
      </c>
      <c r="C84" s="3" t="s">
        <v>121</v>
      </c>
      <c r="D84" s="3">
        <v>2</v>
      </c>
    </row>
    <row r="85" spans="1:5" x14ac:dyDescent="0.25">
      <c r="A85" s="2" t="s">
        <v>30</v>
      </c>
      <c r="B85" s="3" t="s">
        <v>120</v>
      </c>
      <c r="C85" s="3" t="s">
        <v>122</v>
      </c>
      <c r="D85" s="3">
        <v>6</v>
      </c>
    </row>
    <row r="86" spans="1:5" x14ac:dyDescent="0.25">
      <c r="A86" s="2" t="s">
        <v>30</v>
      </c>
      <c r="B86" s="3" t="s">
        <v>123</v>
      </c>
      <c r="C86" s="3" t="s">
        <v>124</v>
      </c>
      <c r="D86" s="3">
        <v>4</v>
      </c>
    </row>
    <row r="87" spans="1:5" x14ac:dyDescent="0.25">
      <c r="A87" s="2" t="s">
        <v>30</v>
      </c>
      <c r="B87" s="3" t="s">
        <v>123</v>
      </c>
      <c r="C87" s="3" t="s">
        <v>125</v>
      </c>
      <c r="D87" s="3">
        <v>7</v>
      </c>
    </row>
    <row r="88" spans="1:5" x14ac:dyDescent="0.25">
      <c r="A88" s="2" t="s">
        <v>30</v>
      </c>
      <c r="B88" s="3" t="s">
        <v>13</v>
      </c>
      <c r="C88" s="3" t="s">
        <v>18</v>
      </c>
      <c r="D88" s="3">
        <v>2</v>
      </c>
      <c r="E88" s="3" t="s">
        <v>174</v>
      </c>
    </row>
    <row r="89" spans="1:5" x14ac:dyDescent="0.25">
      <c r="A89" s="2" t="s">
        <v>30</v>
      </c>
      <c r="B89" s="3" t="s">
        <v>126</v>
      </c>
      <c r="C89" s="3" t="s">
        <v>127</v>
      </c>
      <c r="D89" s="3">
        <v>2</v>
      </c>
      <c r="E89" s="3" t="s">
        <v>161</v>
      </c>
    </row>
    <row r="90" spans="1:5" x14ac:dyDescent="0.25">
      <c r="A90" s="2" t="s">
        <v>30</v>
      </c>
      <c r="B90" s="3" t="s">
        <v>15</v>
      </c>
      <c r="C90" s="3" t="s">
        <v>128</v>
      </c>
      <c r="D90" s="3">
        <v>7</v>
      </c>
    </row>
    <row r="91" spans="1:5" x14ac:dyDescent="0.25">
      <c r="A91" s="2" t="s">
        <v>30</v>
      </c>
      <c r="B91" s="3" t="s">
        <v>15</v>
      </c>
      <c r="C91" s="3" t="s">
        <v>129</v>
      </c>
      <c r="D91" s="3">
        <v>5</v>
      </c>
    </row>
    <row r="92" spans="1:5" x14ac:dyDescent="0.25">
      <c r="A92" s="2" t="s">
        <v>108</v>
      </c>
      <c r="B92" s="3" t="s">
        <v>36</v>
      </c>
      <c r="C92" s="3" t="s">
        <v>35</v>
      </c>
      <c r="D92" s="3">
        <v>65</v>
      </c>
    </row>
    <row r="93" spans="1:5" x14ac:dyDescent="0.25">
      <c r="A93" s="2" t="s">
        <v>30</v>
      </c>
      <c r="B93" s="3" t="s">
        <v>36</v>
      </c>
      <c r="C93" s="3" t="s">
        <v>8</v>
      </c>
      <c r="D93" s="3">
        <v>10</v>
      </c>
    </row>
    <row r="94" spans="1:5" x14ac:dyDescent="0.25">
      <c r="A94" s="2" t="s">
        <v>30</v>
      </c>
      <c r="B94" s="3" t="s">
        <v>36</v>
      </c>
      <c r="C94" s="3" t="s">
        <v>18</v>
      </c>
      <c r="D94" s="3">
        <v>12</v>
      </c>
    </row>
    <row r="95" spans="1:5" x14ac:dyDescent="0.25">
      <c r="A95" s="2" t="s">
        <v>30</v>
      </c>
      <c r="B95" s="3" t="s">
        <v>37</v>
      </c>
      <c r="C95" s="3" t="s">
        <v>31</v>
      </c>
      <c r="D95" s="3">
        <v>10</v>
      </c>
    </row>
    <row r="96" spans="1:5" x14ac:dyDescent="0.25">
      <c r="A96" s="2" t="s">
        <v>30</v>
      </c>
      <c r="B96" s="3" t="s">
        <v>37</v>
      </c>
      <c r="C96" s="3" t="s">
        <v>16</v>
      </c>
      <c r="D96" s="3">
        <v>6</v>
      </c>
    </row>
    <row r="97" spans="1:5" x14ac:dyDescent="0.25">
      <c r="A97" s="2" t="s">
        <v>30</v>
      </c>
      <c r="B97" s="3" t="s">
        <v>130</v>
      </c>
      <c r="C97" s="3" t="s">
        <v>8</v>
      </c>
      <c r="D97" s="3">
        <v>13</v>
      </c>
    </row>
    <row r="98" spans="1:5" x14ac:dyDescent="0.25">
      <c r="A98" s="2" t="s">
        <v>30</v>
      </c>
      <c r="B98" s="3" t="s">
        <v>130</v>
      </c>
      <c r="C98" s="3" t="s">
        <v>131</v>
      </c>
      <c r="D98" s="3">
        <v>11</v>
      </c>
    </row>
    <row r="99" spans="1:5" x14ac:dyDescent="0.25">
      <c r="A99" s="2" t="s">
        <v>30</v>
      </c>
      <c r="B99" s="3" t="s">
        <v>130</v>
      </c>
      <c r="C99" s="3" t="s">
        <v>132</v>
      </c>
      <c r="D99" s="3">
        <v>10</v>
      </c>
    </row>
    <row r="100" spans="1:5" x14ac:dyDescent="0.25">
      <c r="A100" s="2" t="s">
        <v>30</v>
      </c>
      <c r="B100" s="3" t="s">
        <v>130</v>
      </c>
      <c r="C100" s="3" t="s">
        <v>133</v>
      </c>
      <c r="D100" s="3">
        <v>9</v>
      </c>
    </row>
    <row r="101" spans="1:5" x14ac:dyDescent="0.25">
      <c r="A101" s="2" t="s">
        <v>30</v>
      </c>
      <c r="B101" s="3" t="s">
        <v>38</v>
      </c>
      <c r="C101" s="3" t="s">
        <v>184</v>
      </c>
      <c r="D101" s="3">
        <v>6</v>
      </c>
    </row>
    <row r="102" spans="1:5" x14ac:dyDescent="0.25">
      <c r="A102" s="2" t="s">
        <v>108</v>
      </c>
      <c r="B102" s="3" t="s">
        <v>21</v>
      </c>
      <c r="C102" s="3" t="s">
        <v>39</v>
      </c>
      <c r="D102" s="3">
        <v>2</v>
      </c>
    </row>
    <row r="103" spans="1:5" x14ac:dyDescent="0.25">
      <c r="A103" s="2" t="s">
        <v>108</v>
      </c>
      <c r="B103" s="3" t="s">
        <v>21</v>
      </c>
      <c r="C103" s="3" t="s">
        <v>40</v>
      </c>
      <c r="D103" s="3">
        <v>2</v>
      </c>
    </row>
    <row r="104" spans="1:5" x14ac:dyDescent="0.25">
      <c r="A104" s="2" t="s">
        <v>108</v>
      </c>
      <c r="B104" s="3" t="s">
        <v>21</v>
      </c>
      <c r="C104" s="3" t="s">
        <v>41</v>
      </c>
      <c r="D104" s="3">
        <v>2</v>
      </c>
    </row>
    <row r="105" spans="1:5" x14ac:dyDescent="0.25">
      <c r="A105" s="2" t="s">
        <v>108</v>
      </c>
      <c r="B105" s="3" t="s">
        <v>21</v>
      </c>
      <c r="C105" s="3" t="s">
        <v>42</v>
      </c>
      <c r="D105" s="3">
        <v>2</v>
      </c>
    </row>
    <row r="106" spans="1:5" x14ac:dyDescent="0.25">
      <c r="A106" s="2" t="s">
        <v>108</v>
      </c>
      <c r="B106" s="3" t="s">
        <v>21</v>
      </c>
      <c r="C106" s="3" t="s">
        <v>43</v>
      </c>
      <c r="D106" s="3">
        <v>2</v>
      </c>
    </row>
    <row r="107" spans="1:5" x14ac:dyDescent="0.25">
      <c r="A107" s="2" t="s">
        <v>166</v>
      </c>
      <c r="B107" s="3" t="s">
        <v>21</v>
      </c>
      <c r="C107" s="3" t="s">
        <v>167</v>
      </c>
      <c r="D107" s="3">
        <v>10</v>
      </c>
      <c r="E107" s="3" t="s">
        <v>168</v>
      </c>
    </row>
    <row r="108" spans="1:5" x14ac:dyDescent="0.25">
      <c r="A108" s="2" t="s">
        <v>108</v>
      </c>
      <c r="B108" s="3" t="s">
        <v>134</v>
      </c>
      <c r="C108" s="3" t="s">
        <v>16</v>
      </c>
      <c r="D108" s="3">
        <v>15</v>
      </c>
      <c r="E108" s="3" t="s">
        <v>165</v>
      </c>
    </row>
    <row r="109" spans="1:5" x14ac:dyDescent="0.25">
      <c r="A109" s="2" t="s">
        <v>30</v>
      </c>
      <c r="B109" s="3" t="s">
        <v>134</v>
      </c>
      <c r="C109" s="3" t="s">
        <v>162</v>
      </c>
      <c r="D109" s="3">
        <v>20</v>
      </c>
      <c r="E109" s="3" t="s">
        <v>165</v>
      </c>
    </row>
    <row r="110" spans="1:5" x14ac:dyDescent="0.25">
      <c r="A110" s="2" t="s">
        <v>108</v>
      </c>
      <c r="B110" s="3" t="s">
        <v>134</v>
      </c>
      <c r="C110" s="3" t="s">
        <v>185</v>
      </c>
      <c r="D110" s="3">
        <v>35</v>
      </c>
      <c r="E110" s="3" t="s">
        <v>165</v>
      </c>
    </row>
    <row r="111" spans="1:5" x14ac:dyDescent="0.25">
      <c r="A111" s="2" t="s">
        <v>108</v>
      </c>
      <c r="B111" s="3" t="s">
        <v>134</v>
      </c>
      <c r="C111" s="3" t="s">
        <v>186</v>
      </c>
      <c r="D111" s="3">
        <v>11</v>
      </c>
      <c r="E111" s="3" t="s">
        <v>165</v>
      </c>
    </row>
    <row r="112" spans="1:5" x14ac:dyDescent="0.25">
      <c r="A112" s="2" t="s">
        <v>30</v>
      </c>
      <c r="B112" s="3" t="s">
        <v>44</v>
      </c>
      <c r="C112" s="3" t="s">
        <v>45</v>
      </c>
      <c r="D112" s="3">
        <v>4</v>
      </c>
    </row>
    <row r="113" spans="1:5" x14ac:dyDescent="0.25">
      <c r="A113" s="2" t="s">
        <v>30</v>
      </c>
      <c r="B113" s="3" t="s">
        <v>135</v>
      </c>
      <c r="C113" s="3" t="s">
        <v>164</v>
      </c>
      <c r="D113" s="3">
        <v>40</v>
      </c>
      <c r="E113" s="3" t="s">
        <v>161</v>
      </c>
    </row>
    <row r="114" spans="1:5" x14ac:dyDescent="0.25">
      <c r="A114" s="2" t="s">
        <v>30</v>
      </c>
      <c r="B114" s="3" t="s">
        <v>135</v>
      </c>
      <c r="C114" s="3" t="s">
        <v>198</v>
      </c>
      <c r="D114" s="3">
        <v>25</v>
      </c>
      <c r="E114" s="3" t="s">
        <v>155</v>
      </c>
    </row>
    <row r="115" spans="1:5" x14ac:dyDescent="0.25">
      <c r="A115" s="2" t="s">
        <v>30</v>
      </c>
      <c r="B115" s="3" t="s">
        <v>135</v>
      </c>
      <c r="C115" s="3" t="s">
        <v>199</v>
      </c>
      <c r="D115" s="3">
        <v>25</v>
      </c>
      <c r="E115" s="3" t="s">
        <v>200</v>
      </c>
    </row>
    <row r="116" spans="1:5" x14ac:dyDescent="0.25">
      <c r="A116" s="2" t="s">
        <v>30</v>
      </c>
      <c r="B116" s="3" t="s">
        <v>135</v>
      </c>
      <c r="C116" s="3" t="s">
        <v>163</v>
      </c>
      <c r="D116" s="3">
        <v>20</v>
      </c>
      <c r="E116" s="3" t="s">
        <v>161</v>
      </c>
    </row>
    <row r="117" spans="1:5" x14ac:dyDescent="0.25">
      <c r="A117" s="2" t="s">
        <v>30</v>
      </c>
      <c r="B117" s="3" t="s">
        <v>135</v>
      </c>
      <c r="C117" s="3" t="s">
        <v>187</v>
      </c>
      <c r="D117" s="3">
        <v>20</v>
      </c>
      <c r="E117" s="3" t="s">
        <v>161</v>
      </c>
    </row>
    <row r="118" spans="1:5" x14ac:dyDescent="0.25">
      <c r="A118" s="2"/>
      <c r="D118" s="5"/>
    </row>
    <row r="119" spans="1:5" x14ac:dyDescent="0.25">
      <c r="A119" s="3" t="s">
        <v>46</v>
      </c>
      <c r="B119" s="3" t="s">
        <v>9</v>
      </c>
      <c r="C119" s="3" t="s">
        <v>140</v>
      </c>
      <c r="D119" s="3">
        <v>35</v>
      </c>
    </row>
    <row r="120" spans="1:5" x14ac:dyDescent="0.25">
      <c r="A120" s="3" t="s">
        <v>46</v>
      </c>
      <c r="B120" s="3" t="s">
        <v>29</v>
      </c>
      <c r="C120" s="3" t="s">
        <v>141</v>
      </c>
      <c r="D120" s="3">
        <v>10</v>
      </c>
      <c r="E120" s="3" t="s">
        <v>201</v>
      </c>
    </row>
    <row r="121" spans="1:5" x14ac:dyDescent="0.25">
      <c r="A121" s="3" t="s">
        <v>46</v>
      </c>
      <c r="B121" s="3" t="s">
        <v>29</v>
      </c>
      <c r="C121" s="3" t="s">
        <v>48</v>
      </c>
      <c r="D121" s="3">
        <v>18</v>
      </c>
    </row>
    <row r="122" spans="1:5" x14ac:dyDescent="0.25">
      <c r="A122" s="3" t="s">
        <v>46</v>
      </c>
      <c r="B122" s="3" t="s">
        <v>15</v>
      </c>
      <c r="C122" s="3" t="s">
        <v>142</v>
      </c>
      <c r="D122" s="3">
        <v>20</v>
      </c>
      <c r="E122" s="3" t="s">
        <v>202</v>
      </c>
    </row>
    <row r="123" spans="1:5" x14ac:dyDescent="0.25">
      <c r="A123" s="3" t="s">
        <v>46</v>
      </c>
      <c r="B123" s="3" t="s">
        <v>47</v>
      </c>
      <c r="C123" s="3" t="s">
        <v>188</v>
      </c>
      <c r="D123" s="3">
        <v>44</v>
      </c>
      <c r="E123" s="3" t="s">
        <v>155</v>
      </c>
    </row>
    <row r="124" spans="1:5" x14ac:dyDescent="0.25">
      <c r="A124" s="3" t="s">
        <v>46</v>
      </c>
      <c r="B124" s="3" t="s">
        <v>47</v>
      </c>
      <c r="C124" s="3" t="s">
        <v>189</v>
      </c>
      <c r="D124" s="3">
        <v>8</v>
      </c>
      <c r="E124" s="3" t="s">
        <v>155</v>
      </c>
    </row>
    <row r="125" spans="1:5" x14ac:dyDescent="0.25">
      <c r="D125" s="5">
        <f>SUM(D119:D124)</f>
        <v>135</v>
      </c>
    </row>
    <row r="126" spans="1:5" x14ac:dyDescent="0.25">
      <c r="D126" s="5"/>
    </row>
    <row r="127" spans="1:5" x14ac:dyDescent="0.25">
      <c r="A127" s="3" t="s">
        <v>190</v>
      </c>
      <c r="B127" s="3" t="s">
        <v>191</v>
      </c>
      <c r="C127" s="3" t="s">
        <v>192</v>
      </c>
      <c r="D127" s="3">
        <v>9</v>
      </c>
    </row>
    <row r="128" spans="1:5" x14ac:dyDescent="0.25">
      <c r="A128" s="3" t="s">
        <v>190</v>
      </c>
      <c r="B128" s="3" t="s">
        <v>191</v>
      </c>
      <c r="C128" s="3" t="s">
        <v>193</v>
      </c>
      <c r="D128" s="3">
        <v>2</v>
      </c>
    </row>
    <row r="129" spans="1:4" x14ac:dyDescent="0.25">
      <c r="A129" s="3" t="s">
        <v>49</v>
      </c>
      <c r="B129" s="3" t="s">
        <v>50</v>
      </c>
      <c r="C129" s="3" t="s">
        <v>175</v>
      </c>
      <c r="D129" s="3">
        <v>26</v>
      </c>
    </row>
    <row r="130" spans="1:4" x14ac:dyDescent="0.25">
      <c r="A130" s="3" t="s">
        <v>176</v>
      </c>
      <c r="B130" s="3" t="s">
        <v>47</v>
      </c>
      <c r="C130" s="3" t="s">
        <v>177</v>
      </c>
      <c r="D130" s="3">
        <v>20</v>
      </c>
    </row>
    <row r="131" spans="1:4" x14ac:dyDescent="0.25">
      <c r="D131" s="5"/>
    </row>
  </sheetData>
  <phoneticPr fontId="3" type="noConversion"/>
  <printOptions horizontalCentered="1" verticalCentered="1" gridLines="1"/>
  <pageMargins left="0.2" right="0.25" top="1" bottom="1" header="0.3" footer="0.3"/>
  <pageSetup orientation="portrait" r:id="rId1"/>
  <headerFooter>
    <oddHeader>&amp;L&amp;G&amp;CThe Farn - Woodbury CT
Weekly Wholesale Availability List - Week of 
June 5th 2023&amp;ROrder for:_________________</oddHeader>
    <oddFooter>&amp;LPrinted  on &amp;D, &amp;T&amp;CTo Order:
orders@thefarmwoodbury.com
Fax 203-263-2075
Cell: 203-232-0494 - Ben&amp;R&amp;P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Berecz</dc:creator>
  <cp:lastModifiedBy>Michael Berecz</cp:lastModifiedBy>
  <cp:lastPrinted>2023-05-30T17:20:58Z</cp:lastPrinted>
  <dcterms:created xsi:type="dcterms:W3CDTF">2023-04-24T12:38:21Z</dcterms:created>
  <dcterms:modified xsi:type="dcterms:W3CDTF">2023-06-05T17:13:44Z</dcterms:modified>
</cp:coreProperties>
</file>